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ROZPOČET PO\2023\"/>
    </mc:Choice>
  </mc:AlternateContent>
  <bookViews>
    <workbookView xWindow="0" yWindow="0" windowWidth="28800" windowHeight="115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/>
  <c r="P27" i="1" l="1"/>
  <c r="O27" i="1"/>
  <c r="N27" i="1"/>
  <c r="P22" i="1"/>
  <c r="O22" i="1"/>
  <c r="N22" i="1"/>
  <c r="B22" i="1"/>
  <c r="J22" i="1"/>
  <c r="J27" i="1"/>
  <c r="I22" i="1"/>
  <c r="H22" i="1"/>
  <c r="B27" i="1"/>
  <c r="J29" i="1" l="1"/>
  <c r="I29" i="1"/>
  <c r="H29" i="1"/>
  <c r="P29" i="1"/>
  <c r="O29" i="1"/>
  <c r="N29" i="1"/>
  <c r="E29" i="1"/>
  <c r="C29" i="1"/>
  <c r="B29" i="1"/>
</calcChain>
</file>

<file path=xl/sharedStrings.xml><?xml version="1.0" encoding="utf-8"?>
<sst xmlns="http://schemas.openxmlformats.org/spreadsheetml/2006/main" count="107" uniqueCount="48">
  <si>
    <t>financování vzniklého salda</t>
  </si>
  <si>
    <t>z vlastní činnosti</t>
  </si>
  <si>
    <t>požadovaný příspěvek od zřizovatele</t>
  </si>
  <si>
    <t>Výnosy</t>
  </si>
  <si>
    <t>Náklady</t>
  </si>
  <si>
    <t>Saldo</t>
  </si>
  <si>
    <t>dotace jiné</t>
  </si>
  <si>
    <t>z pronájmů</t>
  </si>
  <si>
    <t>501 - spotřeba materiálu</t>
  </si>
  <si>
    <t>502 - spotřeby energií</t>
  </si>
  <si>
    <t>511 - opravy a údržba majetku</t>
  </si>
  <si>
    <t>518 - služby</t>
  </si>
  <si>
    <t>521 - mzdové náklady</t>
  </si>
  <si>
    <t>524 - zákonné poj. S + Z</t>
  </si>
  <si>
    <t>Náklady celkem</t>
  </si>
  <si>
    <t>Výnosy celkem</t>
  </si>
  <si>
    <t xml:space="preserve">Zřizovatel: </t>
  </si>
  <si>
    <t xml:space="preserve"> MĚSTO HUSTOPEČE, IČ 00283193</t>
  </si>
  <si>
    <t>střed.1</t>
  </si>
  <si>
    <t>celkem</t>
  </si>
  <si>
    <t>střed.2</t>
  </si>
  <si>
    <t>střed.3</t>
  </si>
  <si>
    <t>Střednědobý výhled rozpočtu - hlavní činnost</t>
  </si>
  <si>
    <t>Porovnání navrženého rozpočtu s rozpočtem předchozího roku</t>
  </si>
  <si>
    <t>v tis.Kč</t>
  </si>
  <si>
    <t>a s očekávanou skutečností - týká se hlavní činnosti</t>
  </si>
  <si>
    <t>ONIV</t>
  </si>
  <si>
    <t>551 - odpisy majetku</t>
  </si>
  <si>
    <t>527 - FKSP</t>
  </si>
  <si>
    <t>Dotace OŠMŠMT</t>
  </si>
  <si>
    <t>Základní škola Hustopeče, Nádražní 4,příspěvková organizace</t>
  </si>
  <si>
    <t>558 - nákup majetku</t>
  </si>
  <si>
    <t>549 - ostatní náklady</t>
  </si>
  <si>
    <t xml:space="preserve"> </t>
  </si>
  <si>
    <t xml:space="preserve">  </t>
  </si>
  <si>
    <t>Základní škola Hustopeče,Nádražní 4,příspěvková organizace</t>
  </si>
  <si>
    <t>Vypracovala : Mgr. Ivana Matějíčková</t>
  </si>
  <si>
    <t>Počet žáků  - 386</t>
  </si>
  <si>
    <t>Rozpočet 2023- hlavní činnost</t>
  </si>
  <si>
    <t>Počet žáků - 386</t>
  </si>
  <si>
    <t>Počet žáků -386</t>
  </si>
  <si>
    <t>očekávané plnění 2022</t>
  </si>
  <si>
    <t>511-opravy mimoř.dotace</t>
  </si>
  <si>
    <t>356 žáků</t>
  </si>
  <si>
    <t>386 žáků</t>
  </si>
  <si>
    <t>2023-oprava rozvodu vody v tělocvičně-havarijní stav</t>
  </si>
  <si>
    <t>2024-zastřešená venk.učebna pro žáky</t>
  </si>
  <si>
    <t>2025-rekonstrukce šaten vč.nábytku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</si>
</sst>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/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2" fontId="1" fillId="3" borderId="3" xfId="0" applyNumberFormat="1" applyFont="1" applyFill="1" applyBorder="1" applyAlignment="1">
      <alignment wrapText="1"/>
    </xf>
    <xf numFmtId="0" fontId="0" fillId="2" borderId="4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6" xfId="0" applyFill="1" applyBorder="1"/>
    <xf numFmtId="0" fontId="0" fillId="6" borderId="5" xfId="0" applyFill="1" applyBorder="1"/>
    <xf numFmtId="0" fontId="3" fillId="0" borderId="0" xfId="0" applyFont="1" applyAlignme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4" fillId="2" borderId="4" xfId="0" applyFont="1" applyFill="1" applyBorder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2" xfId="0" applyFont="1" applyBorder="1" applyAlignment="1">
      <alignment wrapText="1"/>
    </xf>
    <xf numFmtId="0" fontId="0" fillId="0" borderId="13" xfId="0" applyBorder="1"/>
    <xf numFmtId="0" fontId="0" fillId="0" borderId="0" xfId="0" applyBorder="1" applyAlignment="1">
      <alignment wrapText="1"/>
    </xf>
    <xf numFmtId="0" fontId="0" fillId="0" borderId="0" xfId="0" applyBorder="1"/>
    <xf numFmtId="14" fontId="4" fillId="0" borderId="0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14" xfId="0" applyFont="1" applyBorder="1" applyAlignment="1">
      <alignment wrapText="1"/>
    </xf>
    <xf numFmtId="0" fontId="0" fillId="0" borderId="15" xfId="0" applyBorder="1"/>
    <xf numFmtId="0" fontId="4" fillId="0" borderId="16" xfId="0" applyFont="1" applyBorder="1" applyAlignment="1">
      <alignment wrapText="1"/>
    </xf>
    <xf numFmtId="0" fontId="0" fillId="0" borderId="17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J33" sqref="J33"/>
    </sheetView>
  </sheetViews>
  <sheetFormatPr defaultRowHeight="15" x14ac:dyDescent="0.25"/>
  <cols>
    <col min="1" max="1" width="35.42578125" customWidth="1"/>
    <col min="2" max="2" width="12" customWidth="1"/>
    <col min="3" max="3" width="12.140625" customWidth="1"/>
    <col min="4" max="4" width="10.5703125" customWidth="1"/>
    <col min="5" max="6" width="10.7109375" customWidth="1"/>
    <col min="7" max="7" width="33.28515625" customWidth="1"/>
    <col min="8" max="10" width="10.7109375" customWidth="1"/>
    <col min="11" max="12" width="5.85546875" customWidth="1"/>
    <col min="13" max="13" width="42.42578125" customWidth="1"/>
  </cols>
  <sheetData>
    <row r="1" spans="1:16" x14ac:dyDescent="0.25">
      <c r="F1" s="36"/>
    </row>
    <row r="2" spans="1:16" ht="18.75" x14ac:dyDescent="0.3">
      <c r="A2" s="1" t="s">
        <v>30</v>
      </c>
      <c r="B2" s="43"/>
      <c r="C2" s="43"/>
      <c r="D2" s="2"/>
      <c r="E2" s="2"/>
      <c r="F2" s="38"/>
      <c r="G2" s="1" t="s">
        <v>30</v>
      </c>
      <c r="H2" s="43"/>
      <c r="I2" s="43"/>
      <c r="J2" s="43"/>
      <c r="K2" s="2"/>
      <c r="L2" s="2"/>
      <c r="M2" s="1" t="s">
        <v>35</v>
      </c>
      <c r="N2" s="1"/>
      <c r="O2" s="1"/>
    </row>
    <row r="3" spans="1:16" ht="18.75" x14ac:dyDescent="0.3">
      <c r="A3" s="1" t="s">
        <v>37</v>
      </c>
      <c r="B3" s="43"/>
      <c r="C3" s="43"/>
      <c r="D3" s="2"/>
      <c r="E3" s="2"/>
      <c r="F3" s="38"/>
      <c r="G3" s="1" t="s">
        <v>39</v>
      </c>
      <c r="H3" s="43"/>
      <c r="I3" s="43"/>
      <c r="J3" s="43"/>
      <c r="K3" s="2"/>
      <c r="L3" s="2"/>
      <c r="M3" s="44" t="s">
        <v>40</v>
      </c>
      <c r="N3" s="1"/>
      <c r="O3" s="1"/>
    </row>
    <row r="4" spans="1:16" x14ac:dyDescent="0.25">
      <c r="A4" t="s">
        <v>16</v>
      </c>
      <c r="B4" s="31"/>
      <c r="C4" s="31"/>
      <c r="D4" s="31"/>
      <c r="E4" s="31"/>
      <c r="F4" s="39"/>
      <c r="G4" t="s">
        <v>16</v>
      </c>
      <c r="H4" s="31"/>
      <c r="I4" s="31"/>
      <c r="J4" s="31"/>
      <c r="K4" s="31"/>
      <c r="L4" s="31"/>
      <c r="M4" t="s">
        <v>16</v>
      </c>
    </row>
    <row r="5" spans="1:16" ht="18.75" x14ac:dyDescent="0.3">
      <c r="A5" s="1" t="s">
        <v>17</v>
      </c>
      <c r="F5" s="36"/>
      <c r="G5" s="1" t="s">
        <v>17</v>
      </c>
      <c r="M5" s="1" t="s">
        <v>17</v>
      </c>
    </row>
    <row r="6" spans="1:16" ht="18.75" x14ac:dyDescent="0.3">
      <c r="A6" s="1"/>
      <c r="F6" s="36"/>
      <c r="G6" s="41" t="s">
        <v>23</v>
      </c>
      <c r="H6" s="41"/>
      <c r="I6" s="41"/>
      <c r="J6" s="41"/>
      <c r="M6" s="1"/>
    </row>
    <row r="7" spans="1:16" ht="19.5" thickBot="1" x14ac:dyDescent="0.35">
      <c r="A7" s="1" t="s">
        <v>38</v>
      </c>
      <c r="E7" t="s">
        <v>24</v>
      </c>
      <c r="F7" s="36"/>
      <c r="G7" s="41" t="s">
        <v>25</v>
      </c>
      <c r="H7" s="41"/>
      <c r="I7" s="41"/>
      <c r="J7" t="s">
        <v>24</v>
      </c>
      <c r="K7" s="36"/>
      <c r="L7" s="36"/>
      <c r="M7" s="1" t="s">
        <v>22</v>
      </c>
      <c r="P7" t="s">
        <v>24</v>
      </c>
    </row>
    <row r="8" spans="1:16" ht="23.25" x14ac:dyDescent="0.25">
      <c r="A8" s="4"/>
      <c r="B8" s="34" t="s">
        <v>18</v>
      </c>
      <c r="C8" s="34" t="s">
        <v>20</v>
      </c>
      <c r="D8" s="34" t="s">
        <v>21</v>
      </c>
      <c r="E8" s="35" t="s">
        <v>19</v>
      </c>
      <c r="F8" s="40"/>
      <c r="G8" s="4"/>
      <c r="H8" s="5">
        <v>2022</v>
      </c>
      <c r="I8" s="25" t="s">
        <v>41</v>
      </c>
      <c r="J8" s="42">
        <v>2023</v>
      </c>
      <c r="K8" s="36"/>
      <c r="L8" s="36"/>
      <c r="M8" s="4"/>
      <c r="N8" s="5">
        <v>2024</v>
      </c>
      <c r="O8" s="5">
        <v>2025</v>
      </c>
      <c r="P8" s="26">
        <v>2026</v>
      </c>
    </row>
    <row r="9" spans="1:16" x14ac:dyDescent="0.25">
      <c r="A9" s="6" t="s">
        <v>4</v>
      </c>
      <c r="B9" s="13"/>
      <c r="C9" s="13"/>
      <c r="D9" s="21"/>
      <c r="E9" s="15"/>
      <c r="F9" s="37"/>
      <c r="G9" s="6" t="s">
        <v>4</v>
      </c>
      <c r="H9" s="13" t="s">
        <v>43</v>
      </c>
      <c r="I9" s="13" t="s">
        <v>43</v>
      </c>
      <c r="J9" s="15" t="s">
        <v>44</v>
      </c>
      <c r="K9" s="37"/>
      <c r="L9" s="37"/>
      <c r="M9" s="6" t="s">
        <v>4</v>
      </c>
      <c r="N9" s="3"/>
      <c r="O9" s="3"/>
      <c r="P9" s="7"/>
    </row>
    <row r="10" spans="1:16" x14ac:dyDescent="0.25">
      <c r="A10" s="8" t="s">
        <v>8</v>
      </c>
      <c r="B10" s="13">
        <v>410</v>
      </c>
      <c r="C10" s="13"/>
      <c r="D10" s="21"/>
      <c r="E10" s="15"/>
      <c r="F10" s="37"/>
      <c r="G10" s="8" t="s">
        <v>8</v>
      </c>
      <c r="H10" s="13">
        <v>350</v>
      </c>
      <c r="I10" s="13">
        <v>380</v>
      </c>
      <c r="J10" s="15">
        <v>410</v>
      </c>
      <c r="K10" s="37"/>
      <c r="L10" s="37"/>
      <c r="M10" s="8" t="s">
        <v>8</v>
      </c>
      <c r="N10" s="3">
        <v>410</v>
      </c>
      <c r="O10" s="3">
        <v>410</v>
      </c>
      <c r="P10" s="7">
        <v>410</v>
      </c>
    </row>
    <row r="11" spans="1:16" x14ac:dyDescent="0.25">
      <c r="A11" s="8" t="s">
        <v>9</v>
      </c>
      <c r="B11" s="13">
        <v>2200</v>
      </c>
      <c r="C11" s="13"/>
      <c r="D11" s="21"/>
      <c r="E11" s="15"/>
      <c r="F11" s="37"/>
      <c r="G11" s="8" t="s">
        <v>9</v>
      </c>
      <c r="H11" s="13">
        <v>1100</v>
      </c>
      <c r="I11" s="50">
        <v>1845</v>
      </c>
      <c r="J11" s="51">
        <v>2200</v>
      </c>
      <c r="K11" s="37"/>
      <c r="L11" s="37"/>
      <c r="M11" s="8" t="s">
        <v>9</v>
      </c>
      <c r="N11" s="3">
        <v>2200</v>
      </c>
      <c r="O11" s="3">
        <v>2200</v>
      </c>
      <c r="P11" s="7">
        <v>2200</v>
      </c>
    </row>
    <row r="12" spans="1:16" x14ac:dyDescent="0.25">
      <c r="A12" s="8"/>
      <c r="B12" s="13"/>
      <c r="C12" s="13"/>
      <c r="D12" s="21"/>
      <c r="E12" s="15"/>
      <c r="F12" s="37"/>
      <c r="G12" s="8" t="s">
        <v>42</v>
      </c>
      <c r="H12" s="13"/>
      <c r="I12" s="50">
        <v>547</v>
      </c>
      <c r="J12" s="51"/>
      <c r="K12" s="37"/>
      <c r="L12" s="37"/>
      <c r="M12" s="8"/>
      <c r="N12" s="3"/>
      <c r="O12" s="3"/>
      <c r="P12" s="7"/>
    </row>
    <row r="13" spans="1:16" x14ac:dyDescent="0.25">
      <c r="A13" s="8" t="s">
        <v>10</v>
      </c>
      <c r="B13" s="13">
        <v>300</v>
      </c>
      <c r="C13" s="13"/>
      <c r="D13" s="21"/>
      <c r="E13" s="15"/>
      <c r="F13" s="37"/>
      <c r="G13" s="8" t="s">
        <v>10</v>
      </c>
      <c r="H13" s="13">
        <v>250</v>
      </c>
      <c r="I13" s="13">
        <v>353</v>
      </c>
      <c r="J13" s="15">
        <v>300</v>
      </c>
      <c r="K13" s="37"/>
      <c r="L13" s="37"/>
      <c r="M13" s="8" t="s">
        <v>10</v>
      </c>
      <c r="N13" s="3">
        <v>300</v>
      </c>
      <c r="O13" s="3">
        <v>300</v>
      </c>
      <c r="P13" s="7">
        <v>300</v>
      </c>
    </row>
    <row r="14" spans="1:16" x14ac:dyDescent="0.25">
      <c r="A14" s="8" t="s">
        <v>11</v>
      </c>
      <c r="B14" s="13">
        <v>330</v>
      </c>
      <c r="C14" s="13"/>
      <c r="D14" s="21"/>
      <c r="E14" s="15"/>
      <c r="F14" s="37"/>
      <c r="G14" s="8" t="s">
        <v>11</v>
      </c>
      <c r="H14" s="13">
        <v>300</v>
      </c>
      <c r="I14" s="13">
        <v>300</v>
      </c>
      <c r="J14" s="15">
        <v>330</v>
      </c>
      <c r="K14" s="37"/>
      <c r="L14" s="37"/>
      <c r="M14" s="8" t="s">
        <v>11</v>
      </c>
      <c r="N14" s="3">
        <v>330</v>
      </c>
      <c r="O14" s="3">
        <v>330</v>
      </c>
      <c r="P14" s="7">
        <v>330</v>
      </c>
    </row>
    <row r="15" spans="1:16" x14ac:dyDescent="0.25">
      <c r="A15" s="8" t="s">
        <v>12</v>
      </c>
      <c r="B15" s="13">
        <v>17500</v>
      </c>
      <c r="C15" s="13"/>
      <c r="D15" s="21"/>
      <c r="E15" s="15"/>
      <c r="F15" s="37"/>
      <c r="G15" s="8" t="s">
        <v>12</v>
      </c>
      <c r="H15" s="13">
        <v>17500</v>
      </c>
      <c r="I15" s="13">
        <v>17265</v>
      </c>
      <c r="J15" s="15">
        <v>17500</v>
      </c>
      <c r="K15" s="37"/>
      <c r="L15" s="37"/>
      <c r="M15" s="8" t="s">
        <v>12</v>
      </c>
      <c r="N15" s="3">
        <v>17500</v>
      </c>
      <c r="O15" s="3">
        <v>17500</v>
      </c>
      <c r="P15" s="7">
        <v>17500</v>
      </c>
    </row>
    <row r="16" spans="1:16" x14ac:dyDescent="0.25">
      <c r="A16" s="8" t="s">
        <v>13</v>
      </c>
      <c r="B16" s="13">
        <v>6070</v>
      </c>
      <c r="C16" s="13"/>
      <c r="D16" s="21"/>
      <c r="E16" s="15"/>
      <c r="F16" s="37"/>
      <c r="G16" s="8" t="s">
        <v>13</v>
      </c>
      <c r="H16" s="13">
        <v>6070</v>
      </c>
      <c r="I16" s="13">
        <v>5815</v>
      </c>
      <c r="J16" s="15">
        <v>6070</v>
      </c>
      <c r="K16" s="37"/>
      <c r="L16" s="37"/>
      <c r="M16" s="8" t="s">
        <v>13</v>
      </c>
      <c r="N16" s="3">
        <v>6070</v>
      </c>
      <c r="O16" s="3">
        <v>6070</v>
      </c>
      <c r="P16" s="7">
        <v>6070</v>
      </c>
    </row>
    <row r="17" spans="1:16" x14ac:dyDescent="0.25">
      <c r="A17" s="8" t="s">
        <v>26</v>
      </c>
      <c r="B17" s="13">
        <v>850</v>
      </c>
      <c r="C17" s="13"/>
      <c r="D17" s="21"/>
      <c r="E17" s="15"/>
      <c r="F17" s="37"/>
      <c r="G17" s="8" t="s">
        <v>26</v>
      </c>
      <c r="H17" s="13">
        <v>850</v>
      </c>
      <c r="I17" s="13">
        <v>805</v>
      </c>
      <c r="J17" s="15">
        <v>850</v>
      </c>
      <c r="K17" s="37"/>
      <c r="L17" s="37"/>
      <c r="M17" s="8" t="s">
        <v>26</v>
      </c>
      <c r="N17" s="3">
        <v>850</v>
      </c>
      <c r="O17" s="3">
        <v>850</v>
      </c>
      <c r="P17" s="7">
        <v>850</v>
      </c>
    </row>
    <row r="18" spans="1:16" x14ac:dyDescent="0.25">
      <c r="A18" s="8" t="s">
        <v>28</v>
      </c>
      <c r="B18" s="13">
        <v>350</v>
      </c>
      <c r="C18" s="13"/>
      <c r="D18" s="21"/>
      <c r="E18" s="15"/>
      <c r="F18" s="37"/>
      <c r="G18" s="8" t="s">
        <v>28</v>
      </c>
      <c r="H18" s="13">
        <v>350</v>
      </c>
      <c r="I18" s="13">
        <v>345</v>
      </c>
      <c r="J18" s="15">
        <v>350</v>
      </c>
      <c r="K18" s="37"/>
      <c r="L18" s="37"/>
      <c r="M18" s="8" t="s">
        <v>28</v>
      </c>
      <c r="N18" s="3">
        <v>350</v>
      </c>
      <c r="O18" s="3">
        <v>350</v>
      </c>
      <c r="P18" s="7">
        <v>350</v>
      </c>
    </row>
    <row r="19" spans="1:16" x14ac:dyDescent="0.25">
      <c r="A19" s="8" t="s">
        <v>27</v>
      </c>
      <c r="B19" s="13">
        <v>409</v>
      </c>
      <c r="C19" s="13"/>
      <c r="D19" s="21"/>
      <c r="E19" s="15"/>
      <c r="F19" s="37"/>
      <c r="G19" s="8" t="s">
        <v>27</v>
      </c>
      <c r="H19" s="13">
        <v>406</v>
      </c>
      <c r="I19" s="13">
        <v>409</v>
      </c>
      <c r="J19" s="15">
        <v>409</v>
      </c>
      <c r="K19" s="37"/>
      <c r="L19" s="37"/>
      <c r="M19" s="8" t="s">
        <v>27</v>
      </c>
      <c r="N19" s="3">
        <v>409</v>
      </c>
      <c r="O19" s="3">
        <v>409</v>
      </c>
      <c r="P19" s="7">
        <v>409</v>
      </c>
    </row>
    <row r="20" spans="1:16" x14ac:dyDescent="0.25">
      <c r="A20" s="8" t="s">
        <v>31</v>
      </c>
      <c r="B20" s="13">
        <v>368</v>
      </c>
      <c r="C20" s="13"/>
      <c r="D20" s="21"/>
      <c r="E20" s="15"/>
      <c r="F20" s="37"/>
      <c r="G20" s="8" t="s">
        <v>31</v>
      </c>
      <c r="H20" s="13">
        <v>367</v>
      </c>
      <c r="I20" s="13">
        <v>261</v>
      </c>
      <c r="J20" s="15">
        <v>368</v>
      </c>
      <c r="K20" s="37"/>
      <c r="L20" s="37"/>
      <c r="M20" s="8" t="s">
        <v>31</v>
      </c>
      <c r="N20" s="3">
        <v>368</v>
      </c>
      <c r="O20" s="3">
        <v>368</v>
      </c>
      <c r="P20" s="7">
        <v>368</v>
      </c>
    </row>
    <row r="21" spans="1:16" x14ac:dyDescent="0.25">
      <c r="A21" s="8" t="s">
        <v>32</v>
      </c>
      <c r="B21" s="13">
        <v>100</v>
      </c>
      <c r="C21" s="13"/>
      <c r="D21" s="21"/>
      <c r="E21" s="15"/>
      <c r="F21" s="37"/>
      <c r="G21" s="8" t="s">
        <v>32</v>
      </c>
      <c r="H21" s="13">
        <v>100</v>
      </c>
      <c r="I21" s="13">
        <v>100</v>
      </c>
      <c r="J21" s="15">
        <v>100</v>
      </c>
      <c r="K21" s="37"/>
      <c r="L21" s="37"/>
      <c r="M21" s="8" t="s">
        <v>32</v>
      </c>
      <c r="N21" s="3">
        <v>100</v>
      </c>
      <c r="O21" s="3">
        <v>100</v>
      </c>
      <c r="P21" s="7">
        <v>100</v>
      </c>
    </row>
    <row r="22" spans="1:16" x14ac:dyDescent="0.25">
      <c r="A22" s="17" t="s">
        <v>14</v>
      </c>
      <c r="B22" s="32">
        <f>SUM(B10:B21)</f>
        <v>28887</v>
      </c>
      <c r="C22" s="32"/>
      <c r="D22" s="22"/>
      <c r="E22" s="18"/>
      <c r="F22" s="37"/>
      <c r="G22" s="17" t="s">
        <v>14</v>
      </c>
      <c r="H22" s="32">
        <f>SUM(H10:H21)</f>
        <v>27643</v>
      </c>
      <c r="I22" s="32">
        <f>SUM(I10:I21)</f>
        <v>28425</v>
      </c>
      <c r="J22" s="18">
        <f>SUM(J10:J21)</f>
        <v>28887</v>
      </c>
      <c r="K22" s="37"/>
      <c r="L22" s="37"/>
      <c r="M22" s="27" t="s">
        <v>14</v>
      </c>
      <c r="N22" s="28">
        <f>SUM(N10:N21)</f>
        <v>28887</v>
      </c>
      <c r="O22" s="28">
        <f>SUM(O10:O21)</f>
        <v>28887</v>
      </c>
      <c r="P22" s="29">
        <f>SUM(P10:P21)</f>
        <v>28887</v>
      </c>
    </row>
    <row r="23" spans="1:16" x14ac:dyDescent="0.25">
      <c r="A23" s="6" t="s">
        <v>3</v>
      </c>
      <c r="B23" s="13"/>
      <c r="C23" s="13"/>
      <c r="D23" s="21"/>
      <c r="E23" s="15"/>
      <c r="F23" s="37"/>
      <c r="G23" s="6" t="s">
        <v>3</v>
      </c>
      <c r="H23" s="13"/>
      <c r="I23" s="13"/>
      <c r="J23" s="15"/>
      <c r="K23" s="37"/>
      <c r="L23" s="37"/>
      <c r="M23" s="6" t="s">
        <v>3</v>
      </c>
      <c r="N23" s="3"/>
      <c r="O23" s="3"/>
      <c r="P23" s="7"/>
    </row>
    <row r="24" spans="1:16" x14ac:dyDescent="0.25">
      <c r="A24" s="8" t="s">
        <v>1</v>
      </c>
      <c r="B24" s="13"/>
      <c r="C24" s="13"/>
      <c r="D24" s="21"/>
      <c r="E24" s="15"/>
      <c r="F24" s="37"/>
      <c r="G24" s="8" t="s">
        <v>1</v>
      </c>
      <c r="H24" s="13"/>
      <c r="I24" s="13"/>
      <c r="J24" s="15"/>
      <c r="K24" s="37"/>
      <c r="L24" s="37"/>
      <c r="M24" s="8" t="s">
        <v>1</v>
      </c>
      <c r="N24" s="3"/>
      <c r="O24" s="3"/>
      <c r="P24" s="7"/>
    </row>
    <row r="25" spans="1:16" x14ac:dyDescent="0.25">
      <c r="A25" s="8" t="s">
        <v>7</v>
      </c>
      <c r="B25" s="13">
        <v>80</v>
      </c>
      <c r="C25" s="13"/>
      <c r="D25" s="21"/>
      <c r="E25" s="15"/>
      <c r="F25" s="37"/>
      <c r="G25" s="8" t="s">
        <v>7</v>
      </c>
      <c r="H25" s="13">
        <v>50</v>
      </c>
      <c r="I25" s="13">
        <v>80</v>
      </c>
      <c r="J25" s="15">
        <v>80</v>
      </c>
      <c r="K25" s="37"/>
      <c r="L25" s="37"/>
      <c r="M25" s="8" t="s">
        <v>7</v>
      </c>
      <c r="N25" s="3">
        <v>80</v>
      </c>
      <c r="O25" s="3">
        <v>80</v>
      </c>
      <c r="P25" s="7">
        <v>80</v>
      </c>
    </row>
    <row r="26" spans="1:16" x14ac:dyDescent="0.25">
      <c r="A26" s="8" t="s">
        <v>29</v>
      </c>
      <c r="B26" s="13">
        <v>24770</v>
      </c>
      <c r="C26" s="13"/>
      <c r="D26" s="21"/>
      <c r="E26" s="15"/>
      <c r="F26" s="37"/>
      <c r="G26" s="8" t="s">
        <v>29</v>
      </c>
      <c r="H26" s="13">
        <v>24770</v>
      </c>
      <c r="I26" s="13">
        <v>24230</v>
      </c>
      <c r="J26" s="15">
        <v>24770</v>
      </c>
      <c r="K26" s="37"/>
      <c r="L26" s="37"/>
      <c r="M26" s="8" t="s">
        <v>29</v>
      </c>
      <c r="N26" s="3">
        <v>24770</v>
      </c>
      <c r="O26" s="3">
        <v>24770</v>
      </c>
      <c r="P26" s="7">
        <v>24770</v>
      </c>
    </row>
    <row r="27" spans="1:16" x14ac:dyDescent="0.25">
      <c r="A27" s="17" t="s">
        <v>15</v>
      </c>
      <c r="B27" s="32">
        <f>SUM(B25:B26)</f>
        <v>24850</v>
      </c>
      <c r="C27" s="32"/>
      <c r="D27" s="22"/>
      <c r="E27" s="18"/>
      <c r="F27" s="37"/>
      <c r="G27" s="17" t="s">
        <v>15</v>
      </c>
      <c r="H27" s="32">
        <f>SUM(H25:H26)</f>
        <v>24820</v>
      </c>
      <c r="I27" s="32">
        <f>SUM(I25:I26)</f>
        <v>24310</v>
      </c>
      <c r="J27" s="18">
        <f>SUM(J25:J26)</f>
        <v>24850</v>
      </c>
      <c r="K27" s="37"/>
      <c r="L27" s="37"/>
      <c r="M27" s="27" t="s">
        <v>15</v>
      </c>
      <c r="N27" s="28">
        <f>SUM(N25:N26)</f>
        <v>24850</v>
      </c>
      <c r="O27" s="28">
        <f>SUM(O25:O26)</f>
        <v>24850</v>
      </c>
      <c r="P27" s="29">
        <f>SUM(P25:P26)</f>
        <v>24850</v>
      </c>
    </row>
    <row r="28" spans="1:16" x14ac:dyDescent="0.25">
      <c r="A28" s="8"/>
      <c r="B28" s="13"/>
      <c r="C28" s="13"/>
      <c r="D28" s="21"/>
      <c r="E28" s="15"/>
      <c r="F28" s="37"/>
      <c r="G28" s="8"/>
      <c r="H28" s="13"/>
      <c r="I28" s="13"/>
      <c r="J28" s="15"/>
      <c r="K28" s="37"/>
      <c r="L28" s="37"/>
      <c r="M28" s="8"/>
      <c r="N28" s="3"/>
      <c r="O28" s="3"/>
      <c r="P28" s="7"/>
    </row>
    <row r="29" spans="1:16" x14ac:dyDescent="0.25">
      <c r="A29" s="20" t="s">
        <v>5</v>
      </c>
      <c r="B29" s="33">
        <f>B27-B22</f>
        <v>-4037</v>
      </c>
      <c r="C29" s="33">
        <f t="shared" ref="C29:E29" si="0">C27-C22</f>
        <v>0</v>
      </c>
      <c r="D29" s="23"/>
      <c r="E29" s="19">
        <f t="shared" si="0"/>
        <v>0</v>
      </c>
      <c r="F29" s="37"/>
      <c r="G29" s="20" t="s">
        <v>5</v>
      </c>
      <c r="H29" s="33">
        <f>H27-H22</f>
        <v>-2823</v>
      </c>
      <c r="I29" s="33">
        <f>I27-I22</f>
        <v>-4115</v>
      </c>
      <c r="J29" s="19">
        <f>J27-J22</f>
        <v>-4037</v>
      </c>
      <c r="K29" s="37"/>
      <c r="L29" s="37"/>
      <c r="M29" s="30" t="s">
        <v>5</v>
      </c>
      <c r="N29" s="33">
        <f t="shared" ref="N29:P29" si="1">N27-N22</f>
        <v>-4037</v>
      </c>
      <c r="O29" s="33">
        <f t="shared" si="1"/>
        <v>-4037</v>
      </c>
      <c r="P29" s="19">
        <f t="shared" si="1"/>
        <v>-4037</v>
      </c>
    </row>
    <row r="30" spans="1:16" x14ac:dyDescent="0.25">
      <c r="A30" s="8"/>
      <c r="B30" s="13"/>
      <c r="C30" s="13"/>
      <c r="D30" s="21"/>
      <c r="E30" s="15"/>
      <c r="F30" s="37"/>
      <c r="G30" s="8"/>
      <c r="H30" s="13"/>
      <c r="I30" s="13"/>
      <c r="J30" s="15"/>
      <c r="K30" s="37"/>
      <c r="L30" s="37"/>
      <c r="M30" s="8"/>
      <c r="N30" s="3"/>
      <c r="O30" s="3"/>
      <c r="P30" s="7"/>
    </row>
    <row r="31" spans="1:16" x14ac:dyDescent="0.25">
      <c r="A31" s="8" t="s">
        <v>0</v>
      </c>
      <c r="B31" s="13"/>
      <c r="C31" s="13"/>
      <c r="D31" s="21"/>
      <c r="E31" s="15"/>
      <c r="F31" s="37"/>
      <c r="G31" s="8" t="s">
        <v>0</v>
      </c>
      <c r="H31" s="13"/>
      <c r="I31" s="13"/>
      <c r="J31" s="15"/>
      <c r="K31" s="37"/>
      <c r="L31" s="37"/>
      <c r="M31" s="8" t="s">
        <v>0</v>
      </c>
      <c r="N31" s="3"/>
      <c r="O31" s="3"/>
      <c r="P31" s="7"/>
    </row>
    <row r="32" spans="1:16" x14ac:dyDescent="0.25">
      <c r="A32" s="9" t="s">
        <v>6</v>
      </c>
      <c r="B32" s="13"/>
      <c r="C32" s="13"/>
      <c r="D32" s="21"/>
      <c r="E32" s="15"/>
      <c r="F32" s="37"/>
      <c r="G32" s="9" t="s">
        <v>6</v>
      </c>
      <c r="H32" s="13"/>
      <c r="I32" s="13"/>
      <c r="J32" s="15"/>
      <c r="K32" s="37"/>
      <c r="L32" s="37"/>
      <c r="M32" s="9" t="s">
        <v>6</v>
      </c>
      <c r="N32" s="3"/>
      <c r="O32" s="3"/>
      <c r="P32" s="7"/>
    </row>
    <row r="33" spans="1:16" ht="30.75" thickBot="1" x14ac:dyDescent="0.3">
      <c r="A33" s="10" t="s">
        <v>2</v>
      </c>
      <c r="B33" s="14">
        <v>4037</v>
      </c>
      <c r="C33" s="14"/>
      <c r="D33" s="24"/>
      <c r="E33" s="16"/>
      <c r="F33" s="37"/>
      <c r="G33" s="10" t="s">
        <v>2</v>
      </c>
      <c r="H33" s="14">
        <v>2823</v>
      </c>
      <c r="I33" s="14">
        <v>4115</v>
      </c>
      <c r="J33" s="16">
        <v>4037</v>
      </c>
      <c r="K33" s="37"/>
      <c r="L33" s="37"/>
      <c r="M33" s="10" t="s">
        <v>2</v>
      </c>
      <c r="N33" s="11">
        <v>4037</v>
      </c>
      <c r="O33" s="11">
        <v>4037</v>
      </c>
      <c r="P33" s="12">
        <v>4037</v>
      </c>
    </row>
    <row r="34" spans="1:16" x14ac:dyDescent="0.25">
      <c r="K34" s="36"/>
      <c r="L34" s="36"/>
    </row>
    <row r="35" spans="1:16" ht="15.75" thickBot="1" x14ac:dyDescent="0.3">
      <c r="A35" t="s">
        <v>33</v>
      </c>
      <c r="M35" s="47" t="s">
        <v>33</v>
      </c>
      <c r="N35" s="48" t="s">
        <v>33</v>
      </c>
      <c r="O35" s="48" t="s">
        <v>33</v>
      </c>
      <c r="P35" s="48"/>
    </row>
    <row r="36" spans="1:16" ht="30.75" thickBot="1" x14ac:dyDescent="0.3">
      <c r="A36" t="s">
        <v>34</v>
      </c>
      <c r="M36" s="55" t="s">
        <v>45</v>
      </c>
      <c r="N36" s="56">
        <v>1500000</v>
      </c>
      <c r="O36" s="48"/>
      <c r="P36" s="48"/>
    </row>
    <row r="37" spans="1:16" x14ac:dyDescent="0.25">
      <c r="A37" t="s">
        <v>33</v>
      </c>
      <c r="M37" s="53" t="s">
        <v>46</v>
      </c>
      <c r="N37" s="54">
        <v>200000</v>
      </c>
    </row>
    <row r="38" spans="1:16" ht="15.75" thickBot="1" x14ac:dyDescent="0.3">
      <c r="A38" t="s">
        <v>33</v>
      </c>
      <c r="M38" s="45" t="s">
        <v>47</v>
      </c>
      <c r="N38" s="46">
        <v>500000</v>
      </c>
    </row>
    <row r="39" spans="1:16" x14ac:dyDescent="0.25">
      <c r="M39" s="52" t="s">
        <v>33</v>
      </c>
    </row>
    <row r="40" spans="1:16" x14ac:dyDescent="0.25">
      <c r="A40" t="s">
        <v>33</v>
      </c>
      <c r="G40" s="48"/>
    </row>
    <row r="41" spans="1:16" x14ac:dyDescent="0.25">
      <c r="M41" s="49">
        <v>44873</v>
      </c>
    </row>
    <row r="42" spans="1:16" x14ac:dyDescent="0.25">
      <c r="M42" t="s">
        <v>36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FabigovJ</dc:creator>
  <cp:lastModifiedBy>Jana Fabigová</cp:lastModifiedBy>
  <cp:lastPrinted>2022-11-09T07:42:05Z</cp:lastPrinted>
  <dcterms:created xsi:type="dcterms:W3CDTF">2017-09-27T14:46:24Z</dcterms:created>
  <dcterms:modified xsi:type="dcterms:W3CDTF">2023-02-07T12:04:15Z</dcterms:modified>
</cp:coreProperties>
</file>